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.ulaval.ca\SI\FR\RAREA1\Desktop\Piece jointes articstat\Yearbook findland 2015\"/>
    </mc:Choice>
  </mc:AlternateContent>
  <bookViews>
    <workbookView xWindow="0" yWindow="0" windowWidth="21600" windowHeight="9600"/>
  </bookViews>
  <sheets>
    <sheet name="Taul1" sheetId="6" r:id="rId1"/>
  </sheets>
  <calcPr calcId="162913"/>
</workbook>
</file>

<file path=xl/calcChain.xml><?xml version="1.0" encoding="utf-8"?>
<calcChain xmlns="http://schemas.openxmlformats.org/spreadsheetml/2006/main">
  <c r="N39" i="6" l="1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19" i="6"/>
</calcChain>
</file>

<file path=xl/sharedStrings.xml><?xml version="1.0" encoding="utf-8"?>
<sst xmlns="http://schemas.openxmlformats.org/spreadsheetml/2006/main" count="130" uniqueCount="117">
  <si>
    <t>Bruttoarvon-</t>
  </si>
  <si>
    <t>lisäys</t>
  </si>
  <si>
    <t>perushintaan</t>
  </si>
  <si>
    <t>Bruttoföräd-</t>
  </si>
  <si>
    <t>Yhteensä</t>
  </si>
  <si>
    <t>A</t>
  </si>
  <si>
    <t>B, C, D, E</t>
  </si>
  <si>
    <t>F</t>
  </si>
  <si>
    <t>G, H, I, J</t>
  </si>
  <si>
    <t>K, L, M, N</t>
  </si>
  <si>
    <t xml:space="preserve">Maakunta </t>
  </si>
  <si>
    <t>lingsvärde</t>
  </si>
  <si>
    <t>Totalt</t>
  </si>
  <si>
    <t>Maa-, metsä-</t>
  </si>
  <si>
    <t>Koko</t>
  </si>
  <si>
    <t>Rakentaminen</t>
  </si>
  <si>
    <t xml:space="preserve">Kauppa, kuljetus </t>
  </si>
  <si>
    <t>Rahoitus-, vakuutus-</t>
  </si>
  <si>
    <t xml:space="preserve">Landskap </t>
  </si>
  <si>
    <t>till baspris</t>
  </si>
  <si>
    <t>Total</t>
  </si>
  <si>
    <t>ja kalatalous</t>
  </si>
  <si>
    <t>teollisuus</t>
  </si>
  <si>
    <t>Byggverk-</t>
  </si>
  <si>
    <t>ja varastointi,</t>
  </si>
  <si>
    <t>ja kiinteistöalan toim.,</t>
  </si>
  <si>
    <t>Region</t>
  </si>
  <si>
    <t>Gross value</t>
  </si>
  <si>
    <t>Jord- o. skogs-</t>
  </si>
  <si>
    <t>Hela</t>
  </si>
  <si>
    <t>samhet</t>
  </si>
  <si>
    <t xml:space="preserve">majoitus- ja </t>
  </si>
  <si>
    <t>ammatillinen, tieteel-</t>
  </si>
  <si>
    <t>added at</t>
  </si>
  <si>
    <t>bruk, fiske</t>
  </si>
  <si>
    <t>industrin</t>
  </si>
  <si>
    <t>Construction</t>
  </si>
  <si>
    <t>ravitsemistoim.,</t>
  </si>
  <si>
    <t>linen ja tekninen toim.,</t>
  </si>
  <si>
    <t>basic prices</t>
  </si>
  <si>
    <t>Agriculture,</t>
  </si>
  <si>
    <t xml:space="preserve">Whole </t>
  </si>
  <si>
    <t>informaatio- ja</t>
  </si>
  <si>
    <t>hallinto- ja</t>
  </si>
  <si>
    <t>forestry and</t>
  </si>
  <si>
    <t>industry</t>
  </si>
  <si>
    <t>viestintä</t>
  </si>
  <si>
    <t>tukipalvelutoiminta</t>
  </si>
  <si>
    <t>fishing</t>
  </si>
  <si>
    <t>3)</t>
  </si>
  <si>
    <t>4)</t>
  </si>
  <si>
    <t xml:space="preserve"> </t>
  </si>
  <si>
    <t>Milj. e – Mn e – e million</t>
  </si>
  <si>
    <t>Koko maa – Hela landet – Whole country</t>
  </si>
  <si>
    <t>Uusimaa – Nyland</t>
  </si>
  <si>
    <t>Varsinais-Suomi – Egentliga Finland</t>
  </si>
  <si>
    <t>Satakunta</t>
  </si>
  <si>
    <t>Kanta-Häme – Egentliga Tavastland</t>
  </si>
  <si>
    <t>Pirkanmaa – Birkaland</t>
  </si>
  <si>
    <t>Päijät-Häme – Päijänne-Tavastland</t>
  </si>
  <si>
    <t>Kymenlaakso – Kymmenedalen</t>
  </si>
  <si>
    <t>Pohjanmaa – Österbotten – Ostrobothnia</t>
  </si>
  <si>
    <t>Kainuu – Kajanaland</t>
  </si>
  <si>
    <t>Lappi – Lappland – Lapland</t>
  </si>
  <si>
    <t>Ahvenanmaa – Åland</t>
  </si>
  <si>
    <t>.</t>
  </si>
  <si>
    <t xml:space="preserve">Julkisyhteisöt – Offentlig sektor – General government </t>
  </si>
  <si>
    <t>O, P, Q</t>
  </si>
  <si>
    <t>R, S, T</t>
  </si>
  <si>
    <t>O</t>
  </si>
  <si>
    <t>P, Q</t>
  </si>
  <si>
    <t xml:space="preserve">A–N, R–T </t>
  </si>
  <si>
    <t xml:space="preserve">Koulutus, terveys- </t>
  </si>
  <si>
    <t xml:space="preserve">Muut </t>
  </si>
  <si>
    <t>Julkinen hallinto ja</t>
  </si>
  <si>
    <t>Koulutus, terveys-</t>
  </si>
  <si>
    <t>ja sosiaalipalvelut</t>
  </si>
  <si>
    <t>yksityiset</t>
  </si>
  <si>
    <t>maanpuolustus, pakol-</t>
  </si>
  <si>
    <t>toimialat</t>
  </si>
  <si>
    <t xml:space="preserve">Utbildning, vård </t>
  </si>
  <si>
    <t>palvelut</t>
  </si>
  <si>
    <t>linen sosiaalivakuutus</t>
  </si>
  <si>
    <t>Utbildning, vård</t>
  </si>
  <si>
    <t>Övriga</t>
  </si>
  <si>
    <t>och omsorg,</t>
  </si>
  <si>
    <t>Övriga privata</t>
  </si>
  <si>
    <t>Offentlig förvaltning</t>
  </si>
  <si>
    <t>närings-</t>
  </si>
  <si>
    <t>sociala tjänster</t>
  </si>
  <si>
    <t>tjänster</t>
  </si>
  <si>
    <t>o. försvar, obligatorisk</t>
  </si>
  <si>
    <t>grenar</t>
  </si>
  <si>
    <t>Education, human</t>
  </si>
  <si>
    <t>Other private</t>
  </si>
  <si>
    <t>socialförsäkring</t>
  </si>
  <si>
    <t xml:space="preserve">Education, human </t>
  </si>
  <si>
    <t xml:space="preserve">Other </t>
  </si>
  <si>
    <t>health and social work</t>
  </si>
  <si>
    <t>services</t>
  </si>
  <si>
    <t>industries</t>
  </si>
  <si>
    <t xml:space="preserve">Etelä-Karjala – Södra Karelen – South Karelia </t>
  </si>
  <si>
    <t>Etelä-Savo – Södra Savolax</t>
  </si>
  <si>
    <t xml:space="preserve">Pohjois-Savo – Norra Savolax </t>
  </si>
  <si>
    <t xml:space="preserve">Pohjois-Karjala – Norra Karelen – North Karelia </t>
  </si>
  <si>
    <t xml:space="preserve">Keski-Suomi – Mellersta Finland – Central Finland </t>
  </si>
  <si>
    <t xml:space="preserve">Etelä-Pohjanmaa – Södra Österbotten – South Ostrobothnia </t>
  </si>
  <si>
    <t>Keski-Pohjanmaa – Mellersta Österbotten – Central Ostrobothnia</t>
  </si>
  <si>
    <t xml:space="preserve">Pohjois-Pohjanmaa – Norra Österbotten – North Ostrobothnia </t>
  </si>
  <si>
    <t>Ulkoalue – Territoriella enklaver i utlandet – External territory</t>
  </si>
  <si>
    <t xml:space="preserve">6.12 Bruttoarvonlisäys perushintaan sektoreittain, toimialoittain ja maakunnittain 2012*  </t>
  </si>
  <si>
    <t xml:space="preserve">6.12 Bruttoförädlingsvärde till baspris efter sektor, näringsgren och landskap 2012*  </t>
  </si>
  <si>
    <t xml:space="preserve">6.12 Gross value added at basic prices by sector, industry and region, 2012*  </t>
  </si>
  <si>
    <t>Toimiala (TOL 2008) – Näringsgren (TOL 2008) – Industry (TOL 2008)</t>
  </si>
  <si>
    <t xml:space="preserve">Yksityiset yhteisöt ja kotitaloudet 1) – Privata sammanslutningar och hushåll 1) – Private corporations and households 1) </t>
  </si>
  <si>
    <t>2)</t>
  </si>
  <si>
    <t xml:space="preserve">                                   
1) Sisältää yritykset, asuntoyhteisöt, rahoitus- ja vakuutuslaitokset, kotitaloudet ja kotitalouksia palvelevat voittoa tavoittelemattomat yhteisöt – Inkl. företag, bostadssamfund, finansiella institut och försäkringsanstalter, hushåll och hushållens icke-vinstsyftande organisationer – Incl. non-financial corporations, housing corporations, financial and insurance corporations, households and non-profit institutions serving households.          
2) Handel, transport och magasinering, hotell- och restaurangverksamhet, informations- och kommunikationsverksamhet – Trade, transportation and storage, accommodation and food service activities, information and communication.                         
3) Finans-, försäkrings- och fastighetsverksamhet, verksamhet inom juridik, ekonomi, vetenskap och teknik, uthyrning och andra stödtjänster – Financial, insurance and real estate activities, professional, scientific and technical activities, administrative and support service activities.                       
4) Public administration and defence, compulsory social security.                                   
Lähde – Källa – Source: SVT: Tilastokeskus, Aluetilinpito – FOS: Statistikcentralen, Regionalräkenskaper – OSF: Statistics Finland, Regional Accounts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</si>
</sst>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0" fillId="2" borderId="0" xfId="0" applyFill="1" applyAlignment="1">
      <alignment horizontal="lef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/>
    <xf numFmtId="0" fontId="1" fillId="0" borderId="0" xfId="1" applyFont="1" applyAlignment="1" applyProtection="1">
      <alignment horizontal="left"/>
      <protection locked="0"/>
    </xf>
    <xf numFmtId="3" fontId="1" fillId="0" borderId="0" xfId="1" applyNumberFormat="1"/>
    <xf numFmtId="0" fontId="0" fillId="0" borderId="0" xfId="0" applyFont="1"/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2">
    <cellStyle name="Normaali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zoomScaleNormal="100" workbookViewId="0"/>
  </sheetViews>
  <sheetFormatPr baseColWidth="10" defaultColWidth="9.140625" defaultRowHeight="12.75" x14ac:dyDescent="0.2"/>
  <cols>
    <col min="1" max="1" width="58.42578125" customWidth="1"/>
    <col min="2" max="2" width="12.28515625" customWidth="1"/>
    <col min="3" max="3" width="9.42578125" customWidth="1"/>
    <col min="4" max="4" width="13.42578125" bestFit="1" customWidth="1"/>
    <col min="5" max="5" width="9.5703125" bestFit="1" customWidth="1"/>
    <col min="6" max="6" width="12.85546875" bestFit="1" customWidth="1"/>
    <col min="7" max="7" width="15.5703125" bestFit="1" customWidth="1"/>
    <col min="8" max="8" width="20" bestFit="1" customWidth="1"/>
    <col min="9" max="9" width="19.7109375" bestFit="1" customWidth="1"/>
    <col min="10" max="10" width="12" bestFit="1" customWidth="1"/>
    <col min="11" max="11" width="10.42578125" customWidth="1"/>
    <col min="12" max="12" width="20" bestFit="1" customWidth="1"/>
    <col min="13" max="13" width="19.7109375" bestFit="1" customWidth="1"/>
    <col min="14" max="14" width="9.5703125" bestFit="1" customWidth="1"/>
  </cols>
  <sheetData>
    <row r="1" spans="1:14" x14ac:dyDescent="0.2">
      <c r="A1" s="1" t="s">
        <v>110</v>
      </c>
    </row>
    <row r="2" spans="1:14" x14ac:dyDescent="0.2">
      <c r="A2" s="1" t="s">
        <v>111</v>
      </c>
    </row>
    <row r="3" spans="1:14" x14ac:dyDescent="0.2">
      <c r="A3" s="1" t="s">
        <v>112</v>
      </c>
    </row>
    <row r="4" spans="1:14" x14ac:dyDescent="0.2">
      <c r="A4" s="1"/>
    </row>
    <row r="5" spans="1:14" x14ac:dyDescent="0.2">
      <c r="A5" s="8" t="s">
        <v>113</v>
      </c>
    </row>
    <row r="6" spans="1:14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2">
      <c r="A7" s="2"/>
      <c r="B7" s="2" t="s">
        <v>0</v>
      </c>
      <c r="C7" s="2" t="s">
        <v>114</v>
      </c>
      <c r="D7" s="2"/>
      <c r="E7" s="2"/>
      <c r="F7" s="2"/>
      <c r="G7" s="2"/>
      <c r="H7" s="2"/>
      <c r="I7" s="2"/>
      <c r="J7" s="2"/>
      <c r="K7" s="2" t="s">
        <v>66</v>
      </c>
      <c r="L7" s="2"/>
      <c r="M7" s="2"/>
      <c r="N7" s="2"/>
    </row>
    <row r="8" spans="1:14" x14ac:dyDescent="0.2">
      <c r="A8" s="2"/>
      <c r="B8" s="2" t="s">
        <v>1</v>
      </c>
      <c r="C8" s="2"/>
      <c r="D8" s="2"/>
      <c r="E8" s="2"/>
      <c r="F8" s="2"/>
      <c r="G8" s="2"/>
      <c r="H8" s="2"/>
      <c r="I8" s="2"/>
      <c r="J8" s="2" t="s">
        <v>51</v>
      </c>
      <c r="K8" s="5"/>
      <c r="L8" s="2"/>
      <c r="M8" s="2"/>
      <c r="N8" s="2"/>
    </row>
    <row r="9" spans="1:14" x14ac:dyDescent="0.2">
      <c r="A9" s="2"/>
      <c r="B9" s="2" t="s">
        <v>2</v>
      </c>
      <c r="C9" s="2" t="s">
        <v>4</v>
      </c>
      <c r="D9" s="2" t="s">
        <v>5</v>
      </c>
      <c r="E9" s="2" t="s">
        <v>6</v>
      </c>
      <c r="F9" s="2" t="s">
        <v>7</v>
      </c>
      <c r="G9" s="2" t="s">
        <v>8</v>
      </c>
      <c r="H9" s="2" t="s">
        <v>9</v>
      </c>
      <c r="I9" s="2" t="s">
        <v>67</v>
      </c>
      <c r="J9" s="2" t="s">
        <v>68</v>
      </c>
      <c r="K9" s="2" t="s">
        <v>4</v>
      </c>
      <c r="L9" s="2" t="s">
        <v>69</v>
      </c>
      <c r="M9" s="2" t="s">
        <v>70</v>
      </c>
      <c r="N9" s="2" t="s">
        <v>71</v>
      </c>
    </row>
    <row r="10" spans="1:14" x14ac:dyDescent="0.2">
      <c r="A10" s="2"/>
      <c r="B10" s="2" t="s">
        <v>3</v>
      </c>
      <c r="C10" s="2" t="s">
        <v>12</v>
      </c>
      <c r="D10" s="2" t="s">
        <v>13</v>
      </c>
      <c r="E10" s="2" t="s">
        <v>14</v>
      </c>
      <c r="F10" s="2" t="s">
        <v>15</v>
      </c>
      <c r="G10" s="2" t="s">
        <v>16</v>
      </c>
      <c r="H10" s="2" t="s">
        <v>17</v>
      </c>
      <c r="I10" s="2" t="s">
        <v>72</v>
      </c>
      <c r="J10" s="2" t="s">
        <v>73</v>
      </c>
      <c r="K10" s="2" t="s">
        <v>12</v>
      </c>
      <c r="L10" s="2" t="s">
        <v>74</v>
      </c>
      <c r="M10" s="2" t="s">
        <v>75</v>
      </c>
      <c r="N10" s="2" t="s">
        <v>73</v>
      </c>
    </row>
    <row r="11" spans="1:14" x14ac:dyDescent="0.2">
      <c r="A11" s="2" t="s">
        <v>10</v>
      </c>
      <c r="B11" s="2" t="s">
        <v>11</v>
      </c>
      <c r="C11" s="2" t="s">
        <v>20</v>
      </c>
      <c r="D11" s="2" t="s">
        <v>21</v>
      </c>
      <c r="E11" s="2" t="s">
        <v>22</v>
      </c>
      <c r="F11" s="2" t="s">
        <v>23</v>
      </c>
      <c r="G11" s="2" t="s">
        <v>24</v>
      </c>
      <c r="H11" s="2" t="s">
        <v>25</v>
      </c>
      <c r="I11" s="2" t="s">
        <v>76</v>
      </c>
      <c r="J11" s="2" t="s">
        <v>77</v>
      </c>
      <c r="K11" s="2" t="s">
        <v>20</v>
      </c>
      <c r="L11" s="2" t="s">
        <v>78</v>
      </c>
      <c r="M11" s="2" t="s">
        <v>76</v>
      </c>
      <c r="N11" s="2" t="s">
        <v>79</v>
      </c>
    </row>
    <row r="12" spans="1:14" x14ac:dyDescent="0.2">
      <c r="A12" s="2" t="s">
        <v>18</v>
      </c>
      <c r="B12" s="2" t="s">
        <v>19</v>
      </c>
      <c r="C12" s="2"/>
      <c r="D12" s="2" t="s">
        <v>28</v>
      </c>
      <c r="E12" s="2" t="s">
        <v>29</v>
      </c>
      <c r="F12" s="2" t="s">
        <v>30</v>
      </c>
      <c r="G12" s="2" t="s">
        <v>31</v>
      </c>
      <c r="H12" s="2" t="s">
        <v>32</v>
      </c>
      <c r="I12" s="2" t="s">
        <v>80</v>
      </c>
      <c r="J12" s="2" t="s">
        <v>81</v>
      </c>
      <c r="K12" s="2"/>
      <c r="L12" s="2" t="s">
        <v>82</v>
      </c>
      <c r="M12" s="2" t="s">
        <v>83</v>
      </c>
      <c r="N12" s="2" t="s">
        <v>84</v>
      </c>
    </row>
    <row r="13" spans="1:14" x14ac:dyDescent="0.2">
      <c r="A13" s="2" t="s">
        <v>26</v>
      </c>
      <c r="B13" s="2" t="s">
        <v>27</v>
      </c>
      <c r="C13" s="2"/>
      <c r="D13" s="2" t="s">
        <v>34</v>
      </c>
      <c r="E13" s="2" t="s">
        <v>35</v>
      </c>
      <c r="F13" s="2" t="s">
        <v>36</v>
      </c>
      <c r="G13" s="2" t="s">
        <v>37</v>
      </c>
      <c r="H13" s="2" t="s">
        <v>38</v>
      </c>
      <c r="I13" s="2" t="s">
        <v>85</v>
      </c>
      <c r="J13" s="2" t="s">
        <v>86</v>
      </c>
      <c r="K13" s="2"/>
      <c r="L13" s="2" t="s">
        <v>87</v>
      </c>
      <c r="M13" s="2" t="s">
        <v>85</v>
      </c>
      <c r="N13" s="2" t="s">
        <v>88</v>
      </c>
    </row>
    <row r="14" spans="1:14" x14ac:dyDescent="0.2">
      <c r="A14" s="2"/>
      <c r="B14" s="2" t="s">
        <v>33</v>
      </c>
      <c r="C14" s="2"/>
      <c r="D14" s="2" t="s">
        <v>40</v>
      </c>
      <c r="E14" s="2" t="s">
        <v>41</v>
      </c>
      <c r="F14" s="2"/>
      <c r="G14" s="2" t="s">
        <v>42</v>
      </c>
      <c r="H14" s="2" t="s">
        <v>43</v>
      </c>
      <c r="I14" s="2" t="s">
        <v>89</v>
      </c>
      <c r="J14" s="2" t="s">
        <v>90</v>
      </c>
      <c r="K14" s="2"/>
      <c r="L14" s="2" t="s">
        <v>91</v>
      </c>
      <c r="M14" s="2" t="s">
        <v>89</v>
      </c>
      <c r="N14" s="2" t="s">
        <v>92</v>
      </c>
    </row>
    <row r="15" spans="1:14" x14ac:dyDescent="0.2">
      <c r="A15" s="2"/>
      <c r="B15" s="2" t="s">
        <v>39</v>
      </c>
      <c r="C15" s="2"/>
      <c r="D15" s="2" t="s">
        <v>44</v>
      </c>
      <c r="E15" s="2" t="s">
        <v>45</v>
      </c>
      <c r="F15" s="2"/>
      <c r="G15" s="2" t="s">
        <v>46</v>
      </c>
      <c r="H15" s="2" t="s">
        <v>47</v>
      </c>
      <c r="I15" s="2" t="s">
        <v>93</v>
      </c>
      <c r="J15" s="2" t="s">
        <v>94</v>
      </c>
      <c r="K15" s="2"/>
      <c r="L15" s="2" t="s">
        <v>95</v>
      </c>
      <c r="M15" s="2" t="s">
        <v>96</v>
      </c>
      <c r="N15" s="2" t="s">
        <v>97</v>
      </c>
    </row>
    <row r="16" spans="1:14" x14ac:dyDescent="0.2">
      <c r="A16" s="2"/>
      <c r="B16" s="2"/>
      <c r="C16" s="2"/>
      <c r="D16" s="2" t="s">
        <v>48</v>
      </c>
      <c r="E16" s="2"/>
      <c r="F16" s="2"/>
      <c r="G16" s="2" t="s">
        <v>115</v>
      </c>
      <c r="H16" s="2" t="s">
        <v>49</v>
      </c>
      <c r="I16" s="2" t="s">
        <v>98</v>
      </c>
      <c r="J16" s="2" t="s">
        <v>99</v>
      </c>
      <c r="K16" s="2"/>
      <c r="L16" s="2" t="s">
        <v>50</v>
      </c>
      <c r="M16" s="2" t="s">
        <v>98</v>
      </c>
      <c r="N16" s="2" t="s">
        <v>100</v>
      </c>
    </row>
    <row r="17" spans="1:16" x14ac:dyDescent="0.2">
      <c r="A17" s="2"/>
      <c r="B17" s="2"/>
      <c r="C17" s="2"/>
      <c r="D17" s="2"/>
      <c r="E17" s="2"/>
      <c r="F17" s="2"/>
      <c r="G17" s="2"/>
      <c r="H17" s="2"/>
      <c r="I17" s="2" t="s">
        <v>51</v>
      </c>
      <c r="J17" s="2"/>
      <c r="K17" s="2"/>
      <c r="L17" s="2"/>
      <c r="M17" s="2"/>
      <c r="N17" s="2"/>
    </row>
    <row r="18" spans="1:16" x14ac:dyDescent="0.2">
      <c r="A18" s="2"/>
      <c r="B18" s="2" t="s">
        <v>52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6" x14ac:dyDescent="0.2">
      <c r="A19" s="2" t="s">
        <v>53</v>
      </c>
      <c r="B19" s="3">
        <v>171693</v>
      </c>
      <c r="C19" s="3">
        <v>135863</v>
      </c>
      <c r="D19" s="3">
        <v>4475</v>
      </c>
      <c r="E19" s="3">
        <v>35283</v>
      </c>
      <c r="F19" s="3">
        <v>11145</v>
      </c>
      <c r="G19" s="3">
        <v>37734</v>
      </c>
      <c r="H19" s="3">
        <v>36685</v>
      </c>
      <c r="I19" s="3">
        <v>6062</v>
      </c>
      <c r="J19" s="3">
        <v>4479</v>
      </c>
      <c r="K19" s="3">
        <v>35830</v>
      </c>
      <c r="L19" s="3">
        <v>10912</v>
      </c>
      <c r="M19" s="3">
        <v>21155</v>
      </c>
      <c r="N19" s="3">
        <f>K19-(L19+M19)</f>
        <v>3763</v>
      </c>
      <c r="O19" s="3"/>
      <c r="P19" s="3"/>
    </row>
    <row r="20" spans="1:16" x14ac:dyDescent="0.2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x14ac:dyDescent="0.2">
      <c r="A21" s="2" t="s">
        <v>54</v>
      </c>
      <c r="B21" s="3">
        <v>64439.4</v>
      </c>
      <c r="C21" s="3">
        <v>52849.8</v>
      </c>
      <c r="D21" s="3">
        <v>195.2</v>
      </c>
      <c r="E21" s="3">
        <v>9088.4</v>
      </c>
      <c r="F21" s="3">
        <v>3759.1</v>
      </c>
      <c r="G21" s="3">
        <v>19239.2</v>
      </c>
      <c r="H21" s="3">
        <v>16342.7</v>
      </c>
      <c r="I21" s="3">
        <v>2282</v>
      </c>
      <c r="J21" s="3">
        <v>1943.1</v>
      </c>
      <c r="K21" s="3">
        <v>11589.5</v>
      </c>
      <c r="L21" s="3">
        <v>4027.6</v>
      </c>
      <c r="M21" s="3">
        <v>5843.3</v>
      </c>
      <c r="N21" s="3">
        <f t="shared" ref="N21:N39" si="0">K21-(L21+M21)</f>
        <v>1718.6000000000004</v>
      </c>
      <c r="O21" s="3"/>
      <c r="P21" s="3"/>
    </row>
    <row r="22" spans="1:16" x14ac:dyDescent="0.2">
      <c r="A22" s="2" t="s">
        <v>55</v>
      </c>
      <c r="B22" s="3">
        <v>13610.9</v>
      </c>
      <c r="C22" s="3">
        <v>10686.5</v>
      </c>
      <c r="D22" s="3">
        <v>309.5</v>
      </c>
      <c r="E22" s="3">
        <v>3328.1</v>
      </c>
      <c r="F22" s="3">
        <v>963.2</v>
      </c>
      <c r="G22" s="3">
        <v>2347.3000000000002</v>
      </c>
      <c r="H22" s="3">
        <v>2969.1</v>
      </c>
      <c r="I22" s="3">
        <v>472.3</v>
      </c>
      <c r="J22" s="3">
        <v>297.10000000000002</v>
      </c>
      <c r="K22" s="3">
        <v>2924.3</v>
      </c>
      <c r="L22" s="3">
        <v>783.9</v>
      </c>
      <c r="M22" s="3">
        <v>1959.1</v>
      </c>
      <c r="N22" s="3">
        <f t="shared" si="0"/>
        <v>181.30000000000018</v>
      </c>
      <c r="O22" s="3"/>
      <c r="P22" s="3"/>
    </row>
    <row r="23" spans="1:16" x14ac:dyDescent="0.2">
      <c r="A23" s="2" t="s">
        <v>56</v>
      </c>
      <c r="B23" s="3">
        <v>6725.3</v>
      </c>
      <c r="C23" s="3">
        <v>5443.6</v>
      </c>
      <c r="D23" s="3">
        <v>183</v>
      </c>
      <c r="E23" s="3">
        <v>2215.6999999999998</v>
      </c>
      <c r="F23" s="3">
        <v>494.9</v>
      </c>
      <c r="G23" s="3">
        <v>1002.1999999999999</v>
      </c>
      <c r="H23" s="3">
        <v>1177</v>
      </c>
      <c r="I23" s="3">
        <v>230.8</v>
      </c>
      <c r="J23" s="3">
        <v>140.29999999999998</v>
      </c>
      <c r="K23" s="3">
        <v>1281.7</v>
      </c>
      <c r="L23" s="3">
        <v>433.3</v>
      </c>
      <c r="M23" s="3">
        <v>739.1</v>
      </c>
      <c r="N23" s="3">
        <f t="shared" si="0"/>
        <v>109.29999999999995</v>
      </c>
      <c r="O23" s="3"/>
      <c r="P23" s="3"/>
    </row>
    <row r="24" spans="1:16" x14ac:dyDescent="0.2">
      <c r="A24" s="2" t="s">
        <v>57</v>
      </c>
      <c r="B24" s="3">
        <v>4830.3</v>
      </c>
      <c r="C24" s="3">
        <v>3638.2</v>
      </c>
      <c r="D24" s="3">
        <v>128.1</v>
      </c>
      <c r="E24" s="3">
        <v>1255.3</v>
      </c>
      <c r="F24" s="3">
        <v>316</v>
      </c>
      <c r="G24" s="3">
        <v>772.59999999999991</v>
      </c>
      <c r="H24" s="3">
        <v>856.9</v>
      </c>
      <c r="I24" s="3">
        <v>182.7</v>
      </c>
      <c r="J24" s="3">
        <v>126.4</v>
      </c>
      <c r="K24" s="3">
        <v>1192.0999999999999</v>
      </c>
      <c r="L24" s="3">
        <v>431.7</v>
      </c>
      <c r="M24" s="3">
        <v>596.70000000000005</v>
      </c>
      <c r="N24" s="3">
        <f t="shared" si="0"/>
        <v>163.69999999999982</v>
      </c>
      <c r="O24" s="3"/>
      <c r="P24" s="3"/>
    </row>
    <row r="25" spans="1:16" x14ac:dyDescent="0.2">
      <c r="A25" s="2" t="s">
        <v>58</v>
      </c>
      <c r="B25" s="3">
        <v>14992.3</v>
      </c>
      <c r="C25" s="3">
        <v>11952.7</v>
      </c>
      <c r="D25" s="3">
        <v>367.1</v>
      </c>
      <c r="E25" s="3">
        <v>3930.6999999999994</v>
      </c>
      <c r="F25" s="3">
        <v>969.4</v>
      </c>
      <c r="G25" s="3">
        <v>2860.6000000000004</v>
      </c>
      <c r="H25" s="3">
        <v>2960.5</v>
      </c>
      <c r="I25" s="3">
        <v>519.5</v>
      </c>
      <c r="J25" s="3">
        <v>344.90000000000003</v>
      </c>
      <c r="K25" s="3">
        <v>3039.6</v>
      </c>
      <c r="L25" s="3">
        <v>678.2</v>
      </c>
      <c r="M25" s="3">
        <v>2074.4</v>
      </c>
      <c r="N25" s="3">
        <f t="shared" si="0"/>
        <v>286.99999999999955</v>
      </c>
      <c r="O25" s="3"/>
      <c r="P25" s="3"/>
    </row>
    <row r="26" spans="1:16" x14ac:dyDescent="0.2">
      <c r="A26" s="2" t="s">
        <v>59</v>
      </c>
      <c r="B26" s="3">
        <v>5342.2</v>
      </c>
      <c r="C26" s="3">
        <v>4326</v>
      </c>
      <c r="D26" s="3">
        <v>149.30000000000001</v>
      </c>
      <c r="E26" s="3">
        <v>1348.6</v>
      </c>
      <c r="F26" s="3">
        <v>379.7</v>
      </c>
      <c r="G26" s="3">
        <v>1020.1000000000001</v>
      </c>
      <c r="H26" s="3">
        <v>1108.4000000000001</v>
      </c>
      <c r="I26" s="3">
        <v>194</v>
      </c>
      <c r="J26" s="3">
        <v>125.89999999999999</v>
      </c>
      <c r="K26" s="3">
        <v>1016.3</v>
      </c>
      <c r="L26" s="3">
        <v>263</v>
      </c>
      <c r="M26" s="3">
        <v>678</v>
      </c>
      <c r="N26" s="3">
        <f t="shared" si="0"/>
        <v>75.299999999999955</v>
      </c>
      <c r="O26" s="3"/>
      <c r="P26" s="3"/>
    </row>
    <row r="27" spans="1:16" x14ac:dyDescent="0.2">
      <c r="A27" s="2" t="s">
        <v>60</v>
      </c>
      <c r="B27" s="3">
        <v>4989.3999999999996</v>
      </c>
      <c r="C27" s="3">
        <v>3864.1</v>
      </c>
      <c r="D27" s="3">
        <v>108.39999999999999</v>
      </c>
      <c r="E27" s="3">
        <v>1063.0999999999999</v>
      </c>
      <c r="F27" s="3">
        <v>320.8</v>
      </c>
      <c r="G27" s="3">
        <v>1194</v>
      </c>
      <c r="H27" s="3">
        <v>898.40000000000009</v>
      </c>
      <c r="I27" s="3">
        <v>168.5</v>
      </c>
      <c r="J27" s="3">
        <v>111.10000000000001</v>
      </c>
      <c r="K27" s="3">
        <v>1125.4000000000001</v>
      </c>
      <c r="L27" s="3">
        <v>461.5</v>
      </c>
      <c r="M27" s="3">
        <v>591.1</v>
      </c>
      <c r="N27" s="3">
        <f t="shared" si="0"/>
        <v>72.800000000000182</v>
      </c>
      <c r="O27" s="3"/>
      <c r="P27" s="3"/>
    </row>
    <row r="28" spans="1:16" x14ac:dyDescent="0.2">
      <c r="A28" s="2" t="s">
        <v>101</v>
      </c>
      <c r="B28" s="3">
        <v>4009.5</v>
      </c>
      <c r="C28" s="3">
        <v>3099</v>
      </c>
      <c r="D28" s="3">
        <v>130.6</v>
      </c>
      <c r="E28" s="3">
        <v>1195.2</v>
      </c>
      <c r="F28" s="3">
        <v>246.4</v>
      </c>
      <c r="G28" s="3">
        <v>711.30000000000007</v>
      </c>
      <c r="H28" s="3">
        <v>622.4</v>
      </c>
      <c r="I28" s="3">
        <v>113</v>
      </c>
      <c r="J28" s="3">
        <v>80.3</v>
      </c>
      <c r="K28" s="3">
        <v>910.5</v>
      </c>
      <c r="L28" s="3">
        <v>298.3</v>
      </c>
      <c r="M28" s="3">
        <v>527.9</v>
      </c>
      <c r="N28" s="3">
        <f t="shared" si="0"/>
        <v>84.299999999999955</v>
      </c>
      <c r="O28" s="3"/>
      <c r="P28" s="3"/>
    </row>
    <row r="29" spans="1:16" x14ac:dyDescent="0.2">
      <c r="A29" s="2" t="s">
        <v>102</v>
      </c>
      <c r="B29" s="3">
        <v>3640.5</v>
      </c>
      <c r="C29" s="3">
        <v>2774</v>
      </c>
      <c r="D29" s="3">
        <v>358.5</v>
      </c>
      <c r="E29" s="3">
        <v>561.59999999999991</v>
      </c>
      <c r="F29" s="3">
        <v>265.7</v>
      </c>
      <c r="G29" s="3">
        <v>557.1</v>
      </c>
      <c r="H29" s="3">
        <v>704.99999999999989</v>
      </c>
      <c r="I29" s="3">
        <v>214.5</v>
      </c>
      <c r="J29" s="3">
        <v>111.69999999999999</v>
      </c>
      <c r="K29" s="3">
        <v>866.4</v>
      </c>
      <c r="L29" s="3">
        <v>237.7</v>
      </c>
      <c r="M29" s="3">
        <v>543.1</v>
      </c>
      <c r="N29" s="3">
        <f t="shared" si="0"/>
        <v>85.600000000000023</v>
      </c>
      <c r="O29" s="3"/>
      <c r="P29" s="3"/>
    </row>
    <row r="30" spans="1:16" x14ac:dyDescent="0.2">
      <c r="A30" s="2" t="s">
        <v>103</v>
      </c>
      <c r="B30" s="3">
        <v>6447.1</v>
      </c>
      <c r="C30" s="3">
        <v>4757.2</v>
      </c>
      <c r="D30" s="3">
        <v>347.1</v>
      </c>
      <c r="E30" s="3">
        <v>1318.7</v>
      </c>
      <c r="F30" s="3">
        <v>459.9</v>
      </c>
      <c r="G30" s="3">
        <v>998.5</v>
      </c>
      <c r="H30" s="3">
        <v>1235.0999999999999</v>
      </c>
      <c r="I30" s="3">
        <v>238.2</v>
      </c>
      <c r="J30" s="3">
        <v>159.6</v>
      </c>
      <c r="K30" s="3">
        <v>1689.9</v>
      </c>
      <c r="L30" s="3">
        <v>418.4</v>
      </c>
      <c r="M30" s="3">
        <v>1107.8</v>
      </c>
      <c r="N30" s="3">
        <f t="shared" si="0"/>
        <v>163.70000000000027</v>
      </c>
      <c r="O30" s="3"/>
      <c r="P30" s="3"/>
    </row>
    <row r="31" spans="1:16" x14ac:dyDescent="0.2">
      <c r="A31" s="2" t="s">
        <v>104</v>
      </c>
      <c r="B31" s="3">
        <v>3977.2</v>
      </c>
      <c r="C31" s="3">
        <v>2937.4</v>
      </c>
      <c r="D31" s="3">
        <v>300.5</v>
      </c>
      <c r="E31" s="3">
        <v>757.90000000000009</v>
      </c>
      <c r="F31" s="3">
        <v>286.8</v>
      </c>
      <c r="G31" s="3">
        <v>646.9</v>
      </c>
      <c r="H31" s="3">
        <v>683.9</v>
      </c>
      <c r="I31" s="3">
        <v>154.19999999999999</v>
      </c>
      <c r="J31" s="3">
        <v>107.30000000000001</v>
      </c>
      <c r="K31" s="3">
        <v>1039.8</v>
      </c>
      <c r="L31" s="3">
        <v>273.8</v>
      </c>
      <c r="M31" s="3">
        <v>672.09999999999991</v>
      </c>
      <c r="N31" s="3">
        <f t="shared" si="0"/>
        <v>93.900000000000091</v>
      </c>
      <c r="O31" s="3"/>
      <c r="P31" s="3"/>
    </row>
    <row r="32" spans="1:16" x14ac:dyDescent="0.2">
      <c r="A32" s="2" t="s">
        <v>105</v>
      </c>
      <c r="B32" s="3">
        <v>7055.8</v>
      </c>
      <c r="C32" s="3">
        <v>5391</v>
      </c>
      <c r="D32" s="3">
        <v>286.7</v>
      </c>
      <c r="E32" s="3">
        <v>1594.4</v>
      </c>
      <c r="F32" s="3">
        <v>485.4</v>
      </c>
      <c r="G32" s="3">
        <v>1160.4000000000001</v>
      </c>
      <c r="H32" s="3">
        <v>1441.1</v>
      </c>
      <c r="I32" s="3">
        <v>248.9</v>
      </c>
      <c r="J32" s="3">
        <v>174</v>
      </c>
      <c r="K32" s="3">
        <v>1664.8</v>
      </c>
      <c r="L32" s="3">
        <v>462.1</v>
      </c>
      <c r="M32" s="3">
        <v>1077.7</v>
      </c>
      <c r="N32" s="3">
        <f t="shared" si="0"/>
        <v>124.99999999999977</v>
      </c>
      <c r="O32" s="3"/>
      <c r="P32" s="3"/>
    </row>
    <row r="33" spans="1:20" x14ac:dyDescent="0.2">
      <c r="A33" s="2" t="s">
        <v>106</v>
      </c>
      <c r="B33" s="3">
        <v>4927.3</v>
      </c>
      <c r="C33" s="3">
        <v>3825.9</v>
      </c>
      <c r="D33" s="3">
        <v>320.3</v>
      </c>
      <c r="E33" s="3">
        <v>1111.3999999999999</v>
      </c>
      <c r="F33" s="3">
        <v>413.7</v>
      </c>
      <c r="G33" s="3">
        <v>819.49999999999989</v>
      </c>
      <c r="H33" s="3">
        <v>866.3</v>
      </c>
      <c r="I33" s="3">
        <v>166.1</v>
      </c>
      <c r="J33" s="3">
        <v>128.79999999999998</v>
      </c>
      <c r="K33" s="3">
        <v>1101.4000000000001</v>
      </c>
      <c r="L33" s="3">
        <v>319.5</v>
      </c>
      <c r="M33" s="3">
        <v>703.2</v>
      </c>
      <c r="N33" s="3">
        <f t="shared" si="0"/>
        <v>78.700000000000045</v>
      </c>
      <c r="O33" s="3"/>
      <c r="P33" s="3"/>
    </row>
    <row r="34" spans="1:20" x14ac:dyDescent="0.2">
      <c r="A34" s="2" t="s">
        <v>61</v>
      </c>
      <c r="B34" s="3">
        <v>5841.8</v>
      </c>
      <c r="C34" s="3">
        <v>4754.8999999999996</v>
      </c>
      <c r="D34" s="3">
        <v>381.3</v>
      </c>
      <c r="E34" s="3">
        <v>2071.5</v>
      </c>
      <c r="F34" s="3">
        <v>313.2</v>
      </c>
      <c r="G34" s="3">
        <v>810.90000000000009</v>
      </c>
      <c r="H34" s="3">
        <v>928.9</v>
      </c>
      <c r="I34" s="3">
        <v>142.1</v>
      </c>
      <c r="J34" s="3">
        <v>106.9</v>
      </c>
      <c r="K34" s="3">
        <v>1086.9000000000001</v>
      </c>
      <c r="L34" s="3">
        <v>293.2</v>
      </c>
      <c r="M34" s="3">
        <v>710.3</v>
      </c>
      <c r="N34" s="3">
        <f t="shared" si="0"/>
        <v>83.400000000000091</v>
      </c>
      <c r="O34" s="3"/>
      <c r="P34" s="3"/>
    </row>
    <row r="35" spans="1:20" x14ac:dyDescent="0.2">
      <c r="A35" s="2" t="s">
        <v>107</v>
      </c>
      <c r="B35" s="3">
        <v>1921.5</v>
      </c>
      <c r="C35" s="3">
        <v>1500</v>
      </c>
      <c r="D35" s="3">
        <v>130.19999999999999</v>
      </c>
      <c r="E35" s="3">
        <v>450.5</v>
      </c>
      <c r="F35" s="3">
        <v>136.5</v>
      </c>
      <c r="G35" s="3">
        <v>373.40000000000003</v>
      </c>
      <c r="H35" s="3">
        <v>311.3</v>
      </c>
      <c r="I35" s="3">
        <v>50.5</v>
      </c>
      <c r="J35" s="3">
        <v>47.800000000000004</v>
      </c>
      <c r="K35" s="3">
        <v>421.5</v>
      </c>
      <c r="L35" s="3">
        <v>113.8</v>
      </c>
      <c r="M35" s="3">
        <v>272.5</v>
      </c>
      <c r="N35" s="3">
        <f t="shared" si="0"/>
        <v>35.199999999999989</v>
      </c>
      <c r="O35" s="3"/>
      <c r="P35" s="3"/>
    </row>
    <row r="36" spans="1:20" x14ac:dyDescent="0.2">
      <c r="A36" s="2" t="s">
        <v>108</v>
      </c>
      <c r="B36" s="3">
        <v>10899.9</v>
      </c>
      <c r="C36" s="3">
        <v>8311.2000000000007</v>
      </c>
      <c r="D36" s="3">
        <v>372.2</v>
      </c>
      <c r="E36" s="3">
        <v>2590.0000000000005</v>
      </c>
      <c r="F36" s="3">
        <v>773.3</v>
      </c>
      <c r="G36" s="3">
        <v>1758.8</v>
      </c>
      <c r="H36" s="3">
        <v>2112.1999999999998</v>
      </c>
      <c r="I36" s="3">
        <v>456.3</v>
      </c>
      <c r="J36" s="3">
        <v>248.29999999999998</v>
      </c>
      <c r="K36" s="3">
        <v>2588.6999999999998</v>
      </c>
      <c r="L36" s="3">
        <v>576.4</v>
      </c>
      <c r="M36" s="3">
        <v>1805.3000000000002</v>
      </c>
      <c r="N36" s="3">
        <f t="shared" si="0"/>
        <v>206.99999999999955</v>
      </c>
      <c r="O36" s="3"/>
      <c r="P36" s="3"/>
    </row>
    <row r="37" spans="1:20" x14ac:dyDescent="0.2">
      <c r="A37" s="2" t="s">
        <v>62</v>
      </c>
      <c r="B37" s="3">
        <v>1881.9</v>
      </c>
      <c r="C37" s="3">
        <v>1342.1</v>
      </c>
      <c r="D37" s="3">
        <v>139</v>
      </c>
      <c r="E37" s="3">
        <v>261.7</v>
      </c>
      <c r="F37" s="3">
        <v>155.1</v>
      </c>
      <c r="G37" s="3">
        <v>262</v>
      </c>
      <c r="H37" s="3">
        <v>381.4</v>
      </c>
      <c r="I37" s="3">
        <v>69.099999999999994</v>
      </c>
      <c r="J37" s="3">
        <v>73.7</v>
      </c>
      <c r="K37" s="3">
        <v>539.79999999999995</v>
      </c>
      <c r="L37" s="3">
        <v>255.8</v>
      </c>
      <c r="M37" s="3">
        <v>234.5</v>
      </c>
      <c r="N37" s="3">
        <f t="shared" si="0"/>
        <v>49.499999999999943</v>
      </c>
      <c r="O37" s="3"/>
      <c r="P37" s="3"/>
    </row>
    <row r="38" spans="1:20" x14ac:dyDescent="0.2">
      <c r="A38" s="2" t="s">
        <v>63</v>
      </c>
      <c r="B38" s="3">
        <v>4972.3</v>
      </c>
      <c r="C38" s="3">
        <v>3571.2</v>
      </c>
      <c r="D38" s="3">
        <v>244.9</v>
      </c>
      <c r="E38" s="3">
        <v>1048.8000000000002</v>
      </c>
      <c r="F38" s="3">
        <v>333.9</v>
      </c>
      <c r="G38" s="3">
        <v>776</v>
      </c>
      <c r="H38" s="3">
        <v>899.7</v>
      </c>
      <c r="I38" s="3">
        <v>145.30000000000001</v>
      </c>
      <c r="J38" s="3">
        <v>122.7</v>
      </c>
      <c r="K38" s="3">
        <v>1401.1</v>
      </c>
      <c r="L38" s="3">
        <v>432.1</v>
      </c>
      <c r="M38" s="3">
        <v>849.2</v>
      </c>
      <c r="N38" s="3">
        <f t="shared" si="0"/>
        <v>119.79999999999973</v>
      </c>
      <c r="O38" s="3"/>
      <c r="P38" s="3"/>
    </row>
    <row r="39" spans="1:20" x14ac:dyDescent="0.2">
      <c r="A39" s="2" t="s">
        <v>64</v>
      </c>
      <c r="B39" s="3">
        <v>1114.9000000000001</v>
      </c>
      <c r="C39" s="3">
        <v>838.1</v>
      </c>
      <c r="D39" s="3">
        <v>23.3</v>
      </c>
      <c r="E39" s="3">
        <v>92.1</v>
      </c>
      <c r="F39" s="3">
        <v>72</v>
      </c>
      <c r="G39" s="3">
        <v>423.8</v>
      </c>
      <c r="H39" s="3">
        <v>183.99999999999997</v>
      </c>
      <c r="I39" s="3">
        <v>14.1</v>
      </c>
      <c r="J39" s="3">
        <v>29.1</v>
      </c>
      <c r="K39" s="3">
        <v>276.7</v>
      </c>
      <c r="L39" s="3">
        <v>78.3</v>
      </c>
      <c r="M39" s="3">
        <v>169.8</v>
      </c>
      <c r="N39" s="3">
        <f t="shared" si="0"/>
        <v>28.599999999999966</v>
      </c>
      <c r="O39" s="3"/>
      <c r="P39" s="3"/>
    </row>
    <row r="40" spans="1:20" x14ac:dyDescent="0.2">
      <c r="A40" s="2" t="s">
        <v>109</v>
      </c>
      <c r="B40" s="3">
        <v>73.5</v>
      </c>
      <c r="C40" s="3" t="s">
        <v>65</v>
      </c>
      <c r="D40" s="4" t="s">
        <v>65</v>
      </c>
      <c r="E40" s="3">
        <v>0</v>
      </c>
      <c r="F40" s="4" t="s">
        <v>65</v>
      </c>
      <c r="G40" s="4">
        <v>0</v>
      </c>
      <c r="H40" s="4">
        <v>0</v>
      </c>
      <c r="I40" s="4">
        <v>0</v>
      </c>
      <c r="J40" s="4">
        <v>0</v>
      </c>
      <c r="K40" s="3">
        <v>73.5</v>
      </c>
      <c r="L40" s="4">
        <v>73.5</v>
      </c>
      <c r="M40" s="3" t="s">
        <v>65</v>
      </c>
      <c r="N40" s="3" t="s">
        <v>65</v>
      </c>
      <c r="O40" s="6"/>
    </row>
    <row r="41" spans="1:20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7"/>
      <c r="P41" s="7"/>
      <c r="Q41" s="7"/>
      <c r="R41" s="7"/>
      <c r="S41" s="7"/>
      <c r="T41" s="7"/>
    </row>
    <row r="42" spans="1:20" x14ac:dyDescent="0.2">
      <c r="A42" s="11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20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20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20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1:20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20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spans="1:20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spans="1:14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spans="1:14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1" spans="1:14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spans="1:14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</sheetData>
  <mergeCells count="3">
    <mergeCell ref="A41:N41"/>
    <mergeCell ref="A42:N52"/>
    <mergeCell ref="A6:N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Taul1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Ruuskanen Tarja</dc:creator>
  <cp:lastModifiedBy>Raphaël Readman</cp:lastModifiedBy>
  <dcterms:created xsi:type="dcterms:W3CDTF">2014-11-10T11:28:46Z</dcterms:created>
  <dcterms:modified xsi:type="dcterms:W3CDTF">2016-08-15T17:04:58Z</dcterms:modified>
</cp:coreProperties>
</file>